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00" yWindow="64776" windowWidth="21640" windowHeight="15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<sst xmlns="http://schemas.openxmlformats.org/spreadsheetml/2006/main" count="29" uniqueCount="13">
  <si>
    <t>/</t>
  </si>
  <si>
    <t>=</t>
  </si>
  <si>
    <t>Price</t>
  </si>
  <si>
    <t>Oil</t>
  </si>
  <si>
    <t>Propane</t>
  </si>
  <si>
    <t>Electricity</t>
  </si>
  <si>
    <t>per Therm</t>
  </si>
  <si>
    <t>per Gallon</t>
  </si>
  <si>
    <t>$/kWh</t>
  </si>
  <si>
    <t>Efficiency</t>
  </si>
  <si>
    <t>per kWh</t>
  </si>
  <si>
    <t>kWh content</t>
  </si>
  <si>
    <t>Nat. Gas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</si>
</sst>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#,##0.000"/>
    <numFmt numFmtId="167" formatCode="&quot;$&quot;#,##0.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167" fontId="0" fillId="0" borderId="4" xfId="0" applyNumberForma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B8" sqref="B8"/>
    </sheetView>
  </sheetViews>
  <sheetFormatPr defaultColWidth="11.00390625" defaultRowHeight="12.75"/>
  <cols>
    <col min="3" max="3" width="9.25390625" style="0" customWidth="1"/>
    <col min="4" max="4" width="3.00390625" style="0" customWidth="1"/>
    <col min="5" max="5" width="9.375" style="0" customWidth="1"/>
    <col min="6" max="6" width="2.25390625" style="0" customWidth="1"/>
    <col min="7" max="7" width="7.375" style="0" customWidth="1"/>
    <col min="8" max="8" width="2.25390625" style="0" customWidth="1"/>
    <col min="10" max="10" width="2.125" style="0" customWidth="1"/>
    <col min="11" max="11" width="9.125" style="0" customWidth="1"/>
  </cols>
  <sheetData>
    <row r="1" spans="1:11" ht="12.75">
      <c r="A1" s="2"/>
      <c r="B1" s="1" t="s">
        <v>2</v>
      </c>
      <c r="C1" s="1"/>
      <c r="D1" s="20" t="s">
        <v>11</v>
      </c>
      <c r="E1" s="20"/>
      <c r="F1" s="1"/>
      <c r="G1" s="1" t="s">
        <v>8</v>
      </c>
      <c r="H1" s="1"/>
      <c r="I1" s="1" t="s">
        <v>9</v>
      </c>
      <c r="J1" s="1"/>
      <c r="K1" s="3" t="s">
        <v>8</v>
      </c>
    </row>
    <row r="2" spans="1:11" ht="12.75">
      <c r="A2" s="4" t="s">
        <v>3</v>
      </c>
      <c r="B2" s="17">
        <v>2</v>
      </c>
      <c r="C2" s="1" t="s">
        <v>7</v>
      </c>
      <c r="D2" s="1" t="s">
        <v>0</v>
      </c>
      <c r="E2" s="1">
        <f>139/3.46</f>
        <v>40.17341040462428</v>
      </c>
      <c r="F2" s="1" t="s">
        <v>1</v>
      </c>
      <c r="G2" s="6">
        <f>B2/E2</f>
        <v>0.049784172661870504</v>
      </c>
      <c r="H2" s="1" t="s">
        <v>0</v>
      </c>
      <c r="I2" s="14">
        <v>0.8</v>
      </c>
      <c r="J2" s="1" t="s">
        <v>1</v>
      </c>
      <c r="K2" s="11">
        <f>G2/I2</f>
        <v>0.06223021582733813</v>
      </c>
    </row>
    <row r="3" spans="1:11" ht="12.75">
      <c r="A3" s="4" t="s">
        <v>12</v>
      </c>
      <c r="B3" s="18">
        <v>1.5</v>
      </c>
      <c r="C3" s="7" t="s">
        <v>6</v>
      </c>
      <c r="D3" s="7" t="s">
        <v>0</v>
      </c>
      <c r="E3" s="7">
        <f>100/3.46</f>
        <v>28.901734104046245</v>
      </c>
      <c r="F3" s="7" t="s">
        <v>1</v>
      </c>
      <c r="G3" s="8">
        <f>B3/E3</f>
        <v>0.051899999999999995</v>
      </c>
      <c r="H3" s="7" t="s">
        <v>0</v>
      </c>
      <c r="I3" s="15">
        <v>0.8</v>
      </c>
      <c r="J3" s="7" t="s">
        <v>1</v>
      </c>
      <c r="K3" s="12">
        <f>G3/I3</f>
        <v>0.06487499999999999</v>
      </c>
    </row>
    <row r="4" spans="1:11" ht="12.75">
      <c r="A4" s="4" t="s">
        <v>4</v>
      </c>
      <c r="B4" s="18">
        <v>2</v>
      </c>
      <c r="C4" s="7" t="s">
        <v>7</v>
      </c>
      <c r="D4" s="7" t="s">
        <v>0</v>
      </c>
      <c r="E4" s="7">
        <f>91/3.46</f>
        <v>26.300578034682083</v>
      </c>
      <c r="F4" s="7" t="s">
        <v>1</v>
      </c>
      <c r="G4" s="8">
        <f>B4/E4</f>
        <v>0.07604395604395604</v>
      </c>
      <c r="H4" s="7" t="s">
        <v>0</v>
      </c>
      <c r="I4" s="15">
        <v>0.8</v>
      </c>
      <c r="J4" s="7" t="s">
        <v>1</v>
      </c>
      <c r="K4" s="12">
        <f>G4/I4</f>
        <v>0.09505494505494505</v>
      </c>
    </row>
    <row r="5" spans="1:11" ht="12.75">
      <c r="A5" s="5" t="s">
        <v>5</v>
      </c>
      <c r="B5" s="19">
        <v>0.15</v>
      </c>
      <c r="C5" s="9" t="s">
        <v>10</v>
      </c>
      <c r="D5" s="9" t="s">
        <v>0</v>
      </c>
      <c r="E5" s="9">
        <v>1</v>
      </c>
      <c r="F5" s="9" t="s">
        <v>1</v>
      </c>
      <c r="G5" s="10">
        <f>B5/E5</f>
        <v>0.15</v>
      </c>
      <c r="H5" s="9" t="s">
        <v>0</v>
      </c>
      <c r="I5" s="16">
        <v>1</v>
      </c>
      <c r="J5" s="9" t="s">
        <v>1</v>
      </c>
      <c r="K5" s="13">
        <f>G5/I5</f>
        <v>0.15</v>
      </c>
    </row>
  </sheetData>
  <mergeCells count="1">
    <mergeCell ref="D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 von Wentzel</dc:creator>
  <cp:keywords/>
  <dc:description/>
  <cp:lastModifiedBy>Constantin von Wentzel</cp:lastModifiedBy>
  <dcterms:created xsi:type="dcterms:W3CDTF">2006-02-26T23:56:20Z</dcterms:created>
  <cp:category/>
  <cp:version/>
  <cp:contentType/>
  <cp:contentStatus/>
</cp:coreProperties>
</file>